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3D6584B1-2BF0-40F6-B181-3E341601373E}" xr6:coauthVersionLast="41" xr6:coauthVersionMax="41" xr10:uidLastSave="{00000000-0000-0000-0000-000000000000}"/>
  <bookViews>
    <workbookView xWindow="-120" yWindow="-120" windowWidth="20730" windowHeight="11160" xr2:uid="{22C5F978-D81A-45BB-90B2-D27C9AEE3933}"/>
  </bookViews>
  <sheets>
    <sheet name="Quadro Competi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T18" i="1"/>
  <c r="R18" i="1" l="1"/>
  <c r="T17" i="1"/>
  <c r="T16" i="1"/>
  <c r="S17" i="1"/>
  <c r="S16" i="1"/>
  <c r="T12" i="1"/>
  <c r="T11" i="1"/>
  <c r="S12" i="1"/>
  <c r="S11" i="1"/>
  <c r="S10" i="1"/>
  <c r="S3" i="1"/>
  <c r="S4" i="1"/>
  <c r="T5" i="1"/>
  <c r="T4" i="1"/>
  <c r="T3" i="1"/>
  <c r="S5" i="1"/>
  <c r="R5" i="1" l="1"/>
  <c r="R4" i="1"/>
  <c r="R16" i="1"/>
  <c r="R3" i="1"/>
  <c r="R17" i="1"/>
  <c r="R12" i="1"/>
  <c r="R11" i="1"/>
  <c r="R10" i="1"/>
</calcChain>
</file>

<file path=xl/sharedStrings.xml><?xml version="1.0" encoding="utf-8"?>
<sst xmlns="http://schemas.openxmlformats.org/spreadsheetml/2006/main" count="174" uniqueCount="53">
  <si>
    <t>Jornada</t>
  </si>
  <si>
    <t>Grupo</t>
  </si>
  <si>
    <t>Equipa</t>
  </si>
  <si>
    <t>Resultado</t>
  </si>
  <si>
    <t>Hora</t>
  </si>
  <si>
    <t>Lugar</t>
  </si>
  <si>
    <t>J</t>
  </si>
  <si>
    <t>P</t>
  </si>
  <si>
    <t>V</t>
  </si>
  <si>
    <t>E</t>
  </si>
  <si>
    <t>D</t>
  </si>
  <si>
    <t>DG</t>
  </si>
  <si>
    <t>GM</t>
  </si>
  <si>
    <t>GS</t>
  </si>
  <si>
    <t>Blotas</t>
  </si>
  <si>
    <t>Terrinhas United</t>
  </si>
  <si>
    <t>TAGD_Force</t>
  </si>
  <si>
    <t>Inter de Melão</t>
  </si>
  <si>
    <t>Associação de Estudantes</t>
  </si>
  <si>
    <t>FC White Nigga</t>
  </si>
  <si>
    <t>Os Imparáveis</t>
  </si>
  <si>
    <t>Chill</t>
  </si>
  <si>
    <t>Arouca</t>
  </si>
  <si>
    <t>1ª Jornada</t>
  </si>
  <si>
    <t>A</t>
  </si>
  <si>
    <t>B</t>
  </si>
  <si>
    <t>C</t>
  </si>
  <si>
    <t>Grupo A - 3.º Ciclo/Secundário</t>
  </si>
  <si>
    <t>Grupo B- 3.º Ciclo/Secundário</t>
  </si>
  <si>
    <t>Grupo C- 3.º Ciclo/Secundário</t>
  </si>
  <si>
    <t>Grupo A - 2.º Ciclo</t>
  </si>
  <si>
    <t>Cabouco FC</t>
  </si>
  <si>
    <t>Os Noobs</t>
  </si>
  <si>
    <t>Os Vencedores</t>
  </si>
  <si>
    <t>Escalão</t>
  </si>
  <si>
    <t>3ºCiclo/Sec</t>
  </si>
  <si>
    <t>2ºCiclo</t>
  </si>
  <si>
    <t>2º Ciclo</t>
  </si>
  <si>
    <t>Meia-Final 1</t>
  </si>
  <si>
    <t>Meia-Final 2</t>
  </si>
  <si>
    <t>Final</t>
  </si>
  <si>
    <t>Nrº Jogo</t>
  </si>
  <si>
    <t>2ª Jornada</t>
  </si>
  <si>
    <t>3ª Jornada</t>
  </si>
  <si>
    <t>Fase a Eliminar</t>
  </si>
  <si>
    <t>Torneio de Futsal 2018 // Associação de Estudantes EBSSC</t>
  </si>
  <si>
    <t>1.º</t>
  </si>
  <si>
    <t>2.º</t>
  </si>
  <si>
    <t>----</t>
  </si>
  <si>
    <t>1 [2]</t>
  </si>
  <si>
    <t xml:space="preserve"> 1 [1]</t>
  </si>
  <si>
    <t>3.º</t>
  </si>
  <si>
    <t>3º/4º Lugar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</si>
</sst>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0" xfId="0" applyNumberFormat="1"/>
    <xf numFmtId="0" fontId="2" fillId="0" borderId="0" xfId="0" applyFont="1" applyAlignment="1">
      <alignment vertical="top"/>
    </xf>
    <xf numFmtId="0" fontId="0" fillId="0" borderId="5" xfId="0" applyBorder="1"/>
    <xf numFmtId="0" fontId="0" fillId="0" borderId="9" xfId="0" applyBorder="1"/>
    <xf numFmtId="20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ED70-80F8-4778-A98F-E93F6B4B8467}">
  <dimension ref="A1:T24"/>
  <sheetViews>
    <sheetView tabSelected="1" zoomScale="90" zoomScaleNormal="90" workbookViewId="0">
      <selection activeCell="K14" sqref="K14:T14"/>
    </sheetView>
  </sheetViews>
  <sheetFormatPr defaultRowHeight="15" x14ac:dyDescent="0.25"/>
  <cols>
    <col min="1" max="1" width="14.28515625" bestFit="1" customWidth="1"/>
    <col min="2" max="2" width="11.85546875" bestFit="1" customWidth="1"/>
    <col min="3" max="3" width="6.5703125" bestFit="1" customWidth="1"/>
    <col min="4" max="4" width="23.85546875" bestFit="1" customWidth="1"/>
    <col min="5" max="6" width="9.85546875" bestFit="1" customWidth="1"/>
    <col min="7" max="7" width="17.85546875" bestFit="1" customWidth="1"/>
    <col min="8" max="8" width="6" bestFit="1" customWidth="1"/>
    <col min="9" max="9" width="8.5703125" bestFit="1" customWidth="1"/>
    <col min="10" max="10" width="9.140625" customWidth="1"/>
    <col min="12" max="12" width="23.85546875" bestFit="1" customWidth="1"/>
  </cols>
  <sheetData>
    <row r="1" spans="1:20" ht="15" customHeight="1" x14ac:dyDescent="0.25">
      <c r="A1" s="34" t="s">
        <v>45</v>
      </c>
      <c r="B1" s="35"/>
      <c r="C1" s="35"/>
      <c r="D1" s="35"/>
      <c r="E1" s="35"/>
      <c r="F1" s="35"/>
      <c r="G1" s="35"/>
      <c r="H1" s="35"/>
      <c r="I1" s="35"/>
      <c r="J1" s="9"/>
      <c r="K1" s="31" t="s">
        <v>27</v>
      </c>
      <c r="L1" s="32"/>
      <c r="M1" s="32"/>
      <c r="N1" s="32"/>
      <c r="O1" s="32"/>
      <c r="P1" s="32"/>
      <c r="Q1" s="32"/>
      <c r="R1" s="32"/>
      <c r="S1" s="32"/>
      <c r="T1" s="33"/>
    </row>
    <row r="2" spans="1:20" ht="15.7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9"/>
      <c r="K2" s="5" t="s">
        <v>5</v>
      </c>
      <c r="L2" s="6" t="s">
        <v>2</v>
      </c>
      <c r="M2" s="6" t="s">
        <v>6</v>
      </c>
      <c r="N2" s="6" t="s">
        <v>7</v>
      </c>
      <c r="O2" s="6" t="s">
        <v>8</v>
      </c>
      <c r="P2" s="6" t="s">
        <v>9</v>
      </c>
      <c r="Q2" s="6" t="s">
        <v>10</v>
      </c>
      <c r="R2" s="6" t="s">
        <v>11</v>
      </c>
      <c r="S2" s="6" t="s">
        <v>12</v>
      </c>
      <c r="T2" s="7" t="s">
        <v>13</v>
      </c>
    </row>
    <row r="3" spans="1:20" x14ac:dyDescent="0.25">
      <c r="A3" s="1" t="s">
        <v>0</v>
      </c>
      <c r="B3" s="2" t="s">
        <v>34</v>
      </c>
      <c r="C3" s="2" t="s">
        <v>1</v>
      </c>
      <c r="D3" s="2" t="s">
        <v>2</v>
      </c>
      <c r="E3" s="2" t="s">
        <v>3</v>
      </c>
      <c r="F3" s="3" t="s">
        <v>3</v>
      </c>
      <c r="G3" s="2" t="s">
        <v>2</v>
      </c>
      <c r="H3" s="2" t="s">
        <v>4</v>
      </c>
      <c r="I3" s="4" t="s">
        <v>41</v>
      </c>
      <c r="K3" s="5" t="s">
        <v>51</v>
      </c>
      <c r="L3" s="10" t="s">
        <v>18</v>
      </c>
      <c r="M3" s="6">
        <v>2</v>
      </c>
      <c r="N3" s="6">
        <v>0</v>
      </c>
      <c r="O3" s="6">
        <v>0</v>
      </c>
      <c r="P3" s="6">
        <v>0</v>
      </c>
      <c r="Q3" s="6">
        <v>2</v>
      </c>
      <c r="R3" s="6">
        <f>S3-T3</f>
        <v>-10</v>
      </c>
      <c r="S3" s="6">
        <f>E4+E12</f>
        <v>1</v>
      </c>
      <c r="T3" s="7">
        <f>F4+F12</f>
        <v>11</v>
      </c>
    </row>
    <row r="4" spans="1:20" x14ac:dyDescent="0.25">
      <c r="A4" s="5" t="s">
        <v>23</v>
      </c>
      <c r="B4" s="6" t="s">
        <v>35</v>
      </c>
      <c r="C4" s="6" t="s">
        <v>24</v>
      </c>
      <c r="D4" s="6" t="s">
        <v>18</v>
      </c>
      <c r="E4" s="6">
        <v>0</v>
      </c>
      <c r="F4" s="6">
        <v>5</v>
      </c>
      <c r="G4" s="6" t="s">
        <v>16</v>
      </c>
      <c r="H4" s="12">
        <v>0.33333333333333331</v>
      </c>
      <c r="I4" s="7">
        <v>1</v>
      </c>
      <c r="K4" s="5" t="s">
        <v>46</v>
      </c>
      <c r="L4" s="10" t="s">
        <v>16</v>
      </c>
      <c r="M4" s="6">
        <v>2</v>
      </c>
      <c r="N4" s="6">
        <v>6</v>
      </c>
      <c r="O4" s="6">
        <v>2</v>
      </c>
      <c r="P4" s="6">
        <v>0</v>
      </c>
      <c r="Q4" s="6">
        <v>0</v>
      </c>
      <c r="R4" s="6">
        <f t="shared" ref="R4:R5" si="0">S4-T4</f>
        <v>10</v>
      </c>
      <c r="S4" s="6">
        <f>F4+E8</f>
        <v>10</v>
      </c>
      <c r="T4" s="7">
        <f>E4+F8</f>
        <v>0</v>
      </c>
    </row>
    <row r="5" spans="1:20" ht="15.75" thickBot="1" x14ac:dyDescent="0.3">
      <c r="A5" s="5" t="s">
        <v>23</v>
      </c>
      <c r="B5" s="6" t="s">
        <v>35</v>
      </c>
      <c r="C5" s="6" t="s">
        <v>25</v>
      </c>
      <c r="D5" s="6" t="s">
        <v>21</v>
      </c>
      <c r="E5" s="6">
        <v>3</v>
      </c>
      <c r="F5" s="6">
        <v>0</v>
      </c>
      <c r="G5" s="6" t="s">
        <v>20</v>
      </c>
      <c r="H5" s="12">
        <v>0.34722222222222227</v>
      </c>
      <c r="I5" s="7">
        <v>2</v>
      </c>
      <c r="K5" s="13" t="s">
        <v>47</v>
      </c>
      <c r="L5" s="11" t="s">
        <v>15</v>
      </c>
      <c r="M5" s="14">
        <v>2</v>
      </c>
      <c r="N5" s="14">
        <v>3</v>
      </c>
      <c r="O5" s="14">
        <v>1</v>
      </c>
      <c r="P5" s="14">
        <v>0</v>
      </c>
      <c r="Q5" s="14">
        <v>1</v>
      </c>
      <c r="R5" s="14">
        <f t="shared" si="0"/>
        <v>0</v>
      </c>
      <c r="S5" s="14">
        <f>F8+F12</f>
        <v>6</v>
      </c>
      <c r="T5" s="16">
        <f>E8+E12</f>
        <v>6</v>
      </c>
    </row>
    <row r="6" spans="1:20" x14ac:dyDescent="0.25">
      <c r="A6" s="5" t="s">
        <v>23</v>
      </c>
      <c r="B6" s="6" t="s">
        <v>35</v>
      </c>
      <c r="C6" s="6" t="s">
        <v>26</v>
      </c>
      <c r="D6" s="6" t="s">
        <v>14</v>
      </c>
      <c r="E6" s="6">
        <v>1</v>
      </c>
      <c r="F6" s="6">
        <v>1</v>
      </c>
      <c r="G6" s="6" t="s">
        <v>22</v>
      </c>
      <c r="H6" s="12">
        <v>0.3611111111111111</v>
      </c>
      <c r="I6" s="7">
        <v>3</v>
      </c>
    </row>
    <row r="7" spans="1:20" ht="15.75" thickBot="1" x14ac:dyDescent="0.3">
      <c r="A7" s="5" t="s">
        <v>23</v>
      </c>
      <c r="B7" s="6" t="s">
        <v>37</v>
      </c>
      <c r="C7" s="6" t="s">
        <v>24</v>
      </c>
      <c r="D7" s="6" t="s">
        <v>31</v>
      </c>
      <c r="E7" s="6">
        <v>3</v>
      </c>
      <c r="F7" s="6">
        <v>0</v>
      </c>
      <c r="G7" s="6" t="s">
        <v>32</v>
      </c>
      <c r="H7" s="12">
        <v>0.375</v>
      </c>
      <c r="I7" s="7">
        <v>4</v>
      </c>
    </row>
    <row r="8" spans="1:20" x14ac:dyDescent="0.25">
      <c r="A8" s="5" t="s">
        <v>42</v>
      </c>
      <c r="B8" s="6" t="s">
        <v>35</v>
      </c>
      <c r="C8" s="6" t="s">
        <v>24</v>
      </c>
      <c r="D8" s="6" t="s">
        <v>16</v>
      </c>
      <c r="E8" s="6">
        <v>5</v>
      </c>
      <c r="F8" s="6">
        <v>0</v>
      </c>
      <c r="G8" s="6" t="s">
        <v>15</v>
      </c>
      <c r="H8" s="12">
        <v>0.3888888888888889</v>
      </c>
      <c r="I8" s="7">
        <v>5</v>
      </c>
      <c r="K8" s="31" t="s">
        <v>28</v>
      </c>
      <c r="L8" s="32"/>
      <c r="M8" s="32"/>
      <c r="N8" s="32"/>
      <c r="O8" s="32"/>
      <c r="P8" s="32"/>
      <c r="Q8" s="32"/>
      <c r="R8" s="32"/>
      <c r="S8" s="32"/>
      <c r="T8" s="33"/>
    </row>
    <row r="9" spans="1:20" x14ac:dyDescent="0.25">
      <c r="A9" s="5" t="s">
        <v>42</v>
      </c>
      <c r="B9" s="6" t="s">
        <v>35</v>
      </c>
      <c r="C9" s="6" t="s">
        <v>25</v>
      </c>
      <c r="D9" s="6" t="s">
        <v>20</v>
      </c>
      <c r="E9" s="6">
        <v>3</v>
      </c>
      <c r="F9" s="6">
        <v>4</v>
      </c>
      <c r="G9" s="6" t="s">
        <v>17</v>
      </c>
      <c r="H9" s="12">
        <v>0.40277777777777773</v>
      </c>
      <c r="I9" s="7">
        <v>6</v>
      </c>
      <c r="K9" s="5" t="s">
        <v>5</v>
      </c>
      <c r="L9" s="6" t="s">
        <v>2</v>
      </c>
      <c r="M9" s="6" t="s">
        <v>6</v>
      </c>
      <c r="N9" s="6" t="s">
        <v>7</v>
      </c>
      <c r="O9" s="6" t="s">
        <v>8</v>
      </c>
      <c r="P9" s="6" t="s">
        <v>9</v>
      </c>
      <c r="Q9" s="6" t="s">
        <v>10</v>
      </c>
      <c r="R9" s="6" t="s">
        <v>11</v>
      </c>
      <c r="S9" s="6" t="s">
        <v>12</v>
      </c>
      <c r="T9" s="7" t="s">
        <v>13</v>
      </c>
    </row>
    <row r="10" spans="1:20" x14ac:dyDescent="0.25">
      <c r="A10" s="5" t="s">
        <v>42</v>
      </c>
      <c r="B10" s="6" t="s">
        <v>35</v>
      </c>
      <c r="C10" s="6" t="s">
        <v>26</v>
      </c>
      <c r="D10" s="6" t="s">
        <v>22</v>
      </c>
      <c r="E10" s="6">
        <v>0</v>
      </c>
      <c r="F10" s="6">
        <v>2</v>
      </c>
      <c r="G10" s="6" t="s">
        <v>19</v>
      </c>
      <c r="H10" s="12">
        <v>0.41666666666666669</v>
      </c>
      <c r="I10" s="7">
        <v>7</v>
      </c>
      <c r="K10" s="5" t="s">
        <v>47</v>
      </c>
      <c r="L10" s="10" t="s">
        <v>21</v>
      </c>
      <c r="M10" s="6">
        <v>2</v>
      </c>
      <c r="N10" s="6">
        <v>3</v>
      </c>
      <c r="O10" s="6">
        <v>1</v>
      </c>
      <c r="P10" s="6">
        <v>0</v>
      </c>
      <c r="Q10" s="6">
        <v>1</v>
      </c>
      <c r="R10" s="6">
        <f>S10-T10</f>
        <v>0</v>
      </c>
      <c r="S10" s="6">
        <f>E5+E13</f>
        <v>3</v>
      </c>
      <c r="T10" s="7">
        <v>3</v>
      </c>
    </row>
    <row r="11" spans="1:20" x14ac:dyDescent="0.25">
      <c r="A11" s="5" t="s">
        <v>42</v>
      </c>
      <c r="B11" s="6" t="s">
        <v>36</v>
      </c>
      <c r="C11" s="6" t="s">
        <v>24</v>
      </c>
      <c r="D11" s="6" t="s">
        <v>31</v>
      </c>
      <c r="E11" s="6">
        <v>3</v>
      </c>
      <c r="F11" s="6">
        <v>0</v>
      </c>
      <c r="G11" s="6" t="s">
        <v>33</v>
      </c>
      <c r="H11" s="12">
        <v>0.43055555555555558</v>
      </c>
      <c r="I11" s="7">
        <v>8</v>
      </c>
      <c r="K11" s="5" t="s">
        <v>51</v>
      </c>
      <c r="L11" s="10" t="s">
        <v>20</v>
      </c>
      <c r="M11" s="6">
        <v>2</v>
      </c>
      <c r="N11" s="6">
        <v>0</v>
      </c>
      <c r="O11" s="6">
        <v>0</v>
      </c>
      <c r="P11" s="6">
        <v>0</v>
      </c>
      <c r="Q11" s="6">
        <v>2</v>
      </c>
      <c r="R11" s="6">
        <f t="shared" ref="R11:R12" si="1">S11-T11</f>
        <v>-4</v>
      </c>
      <c r="S11" s="6">
        <f>F5+E9</f>
        <v>3</v>
      </c>
      <c r="T11" s="7">
        <f>E5+F9</f>
        <v>7</v>
      </c>
    </row>
    <row r="12" spans="1:20" ht="15.75" thickBot="1" x14ac:dyDescent="0.3">
      <c r="A12" s="5" t="s">
        <v>43</v>
      </c>
      <c r="B12" s="6" t="s">
        <v>35</v>
      </c>
      <c r="C12" s="6" t="s">
        <v>24</v>
      </c>
      <c r="D12" s="6" t="s">
        <v>18</v>
      </c>
      <c r="E12" s="6">
        <v>1</v>
      </c>
      <c r="F12" s="6">
        <v>6</v>
      </c>
      <c r="G12" s="6" t="s">
        <v>15</v>
      </c>
      <c r="H12" s="12">
        <v>0.44444444444444442</v>
      </c>
      <c r="I12" s="7">
        <v>9</v>
      </c>
      <c r="K12" s="13" t="s">
        <v>46</v>
      </c>
      <c r="L12" s="11" t="s">
        <v>17</v>
      </c>
      <c r="M12" s="14">
        <v>2</v>
      </c>
      <c r="N12" s="14">
        <v>6</v>
      </c>
      <c r="O12" s="14">
        <v>2</v>
      </c>
      <c r="P12" s="14">
        <v>0</v>
      </c>
      <c r="Q12" s="14">
        <v>0</v>
      </c>
      <c r="R12" s="14">
        <f t="shared" si="1"/>
        <v>4</v>
      </c>
      <c r="S12" s="14">
        <f>F9+F13</f>
        <v>7</v>
      </c>
      <c r="T12" s="16">
        <f>E9+E13</f>
        <v>3</v>
      </c>
    </row>
    <row r="13" spans="1:20" ht="15.75" thickBot="1" x14ac:dyDescent="0.3">
      <c r="A13" s="5" t="s">
        <v>43</v>
      </c>
      <c r="B13" s="6" t="s">
        <v>35</v>
      </c>
      <c r="C13" s="6" t="s">
        <v>25</v>
      </c>
      <c r="D13" s="6" t="s">
        <v>21</v>
      </c>
      <c r="E13" s="6">
        <v>0</v>
      </c>
      <c r="F13" s="6">
        <v>3</v>
      </c>
      <c r="G13" s="6" t="s">
        <v>17</v>
      </c>
      <c r="H13" s="12">
        <v>0.45833333333333331</v>
      </c>
      <c r="I13" s="7">
        <v>10</v>
      </c>
    </row>
    <row r="14" spans="1:20" x14ac:dyDescent="0.25">
      <c r="A14" s="5" t="s">
        <v>43</v>
      </c>
      <c r="B14" s="6" t="s">
        <v>35</v>
      </c>
      <c r="C14" s="6" t="s">
        <v>26</v>
      </c>
      <c r="D14" s="6" t="s">
        <v>14</v>
      </c>
      <c r="E14" s="6">
        <v>1</v>
      </c>
      <c r="F14" s="6">
        <v>1</v>
      </c>
      <c r="G14" s="6" t="s">
        <v>19</v>
      </c>
      <c r="H14" s="12">
        <v>0.47222222222222227</v>
      </c>
      <c r="I14" s="7">
        <v>11</v>
      </c>
      <c r="K14" s="31" t="s">
        <v>29</v>
      </c>
      <c r="L14" s="32"/>
      <c r="M14" s="32"/>
      <c r="N14" s="32"/>
      <c r="O14" s="32"/>
      <c r="P14" s="32"/>
      <c r="Q14" s="32"/>
      <c r="R14" s="32"/>
      <c r="S14" s="32"/>
      <c r="T14" s="33"/>
    </row>
    <row r="15" spans="1:20" x14ac:dyDescent="0.25">
      <c r="A15" s="5" t="s">
        <v>43</v>
      </c>
      <c r="B15" s="6" t="s">
        <v>37</v>
      </c>
      <c r="C15" s="6" t="s">
        <v>24</v>
      </c>
      <c r="D15" s="6" t="s">
        <v>32</v>
      </c>
      <c r="E15" s="27" t="s">
        <v>48</v>
      </c>
      <c r="F15" s="27" t="s">
        <v>48</v>
      </c>
      <c r="G15" s="6" t="s">
        <v>33</v>
      </c>
      <c r="H15" s="12">
        <v>0.4861111111111111</v>
      </c>
      <c r="I15" s="7">
        <v>12</v>
      </c>
      <c r="K15" s="5" t="s">
        <v>5</v>
      </c>
      <c r="L15" s="6" t="s">
        <v>2</v>
      </c>
      <c r="M15" s="6" t="s">
        <v>6</v>
      </c>
      <c r="N15" s="6" t="s">
        <v>7</v>
      </c>
      <c r="O15" s="6" t="s">
        <v>8</v>
      </c>
      <c r="P15" s="6" t="s">
        <v>9</v>
      </c>
      <c r="Q15" s="6" t="s">
        <v>10</v>
      </c>
      <c r="R15" s="6" t="s">
        <v>11</v>
      </c>
      <c r="S15" s="6" t="s">
        <v>12</v>
      </c>
      <c r="T15" s="7" t="s">
        <v>13</v>
      </c>
    </row>
    <row r="16" spans="1:20" x14ac:dyDescent="0.25">
      <c r="A16" s="5" t="s">
        <v>44</v>
      </c>
      <c r="B16" s="6" t="s">
        <v>38</v>
      </c>
      <c r="C16" s="17"/>
      <c r="D16" s="6" t="s">
        <v>16</v>
      </c>
      <c r="E16" s="6" t="s">
        <v>49</v>
      </c>
      <c r="F16" s="6" t="s">
        <v>50</v>
      </c>
      <c r="G16" s="6" t="s">
        <v>19</v>
      </c>
      <c r="H16" s="12">
        <v>0.5</v>
      </c>
      <c r="I16" s="7">
        <v>13</v>
      </c>
      <c r="K16" s="5" t="s">
        <v>47</v>
      </c>
      <c r="L16" s="10" t="s">
        <v>14</v>
      </c>
      <c r="M16" s="6">
        <v>2</v>
      </c>
      <c r="N16" s="6">
        <v>2</v>
      </c>
      <c r="O16" s="6">
        <v>0</v>
      </c>
      <c r="P16" s="6">
        <v>2</v>
      </c>
      <c r="Q16" s="6">
        <v>0</v>
      </c>
      <c r="R16" s="6">
        <f>S16-T16</f>
        <v>0</v>
      </c>
      <c r="S16" s="6">
        <f>E6+E14</f>
        <v>2</v>
      </c>
      <c r="T16" s="7">
        <f>F6+F14</f>
        <v>2</v>
      </c>
    </row>
    <row r="17" spans="1:20" x14ac:dyDescent="0.25">
      <c r="A17" s="5" t="s">
        <v>44</v>
      </c>
      <c r="B17" s="6" t="s">
        <v>39</v>
      </c>
      <c r="C17" s="17"/>
      <c r="D17" s="6" t="s">
        <v>17</v>
      </c>
      <c r="E17" s="6">
        <v>5</v>
      </c>
      <c r="F17" s="6">
        <v>3</v>
      </c>
      <c r="G17" s="6" t="s">
        <v>15</v>
      </c>
      <c r="H17" s="12">
        <v>0.51388888888888895</v>
      </c>
      <c r="I17" s="7">
        <v>14</v>
      </c>
      <c r="K17" s="5" t="s">
        <v>51</v>
      </c>
      <c r="L17" s="10" t="s">
        <v>22</v>
      </c>
      <c r="M17" s="6">
        <v>2</v>
      </c>
      <c r="N17" s="6">
        <v>1</v>
      </c>
      <c r="O17" s="6">
        <v>0</v>
      </c>
      <c r="P17" s="6">
        <v>1</v>
      </c>
      <c r="Q17" s="6">
        <v>1</v>
      </c>
      <c r="R17" s="6">
        <f t="shared" ref="R17" si="2">S17-T17</f>
        <v>-2</v>
      </c>
      <c r="S17" s="6">
        <f>F6+E10</f>
        <v>1</v>
      </c>
      <c r="T17" s="7">
        <f>E6+F10</f>
        <v>3</v>
      </c>
    </row>
    <row r="18" spans="1:20" ht="15.75" thickBot="1" x14ac:dyDescent="0.3">
      <c r="A18" s="19" t="s">
        <v>44</v>
      </c>
      <c r="B18" s="20" t="s">
        <v>52</v>
      </c>
      <c r="C18" s="21"/>
      <c r="D18" s="20" t="s">
        <v>19</v>
      </c>
      <c r="E18" s="20">
        <v>3</v>
      </c>
      <c r="F18" s="20">
        <v>1</v>
      </c>
      <c r="G18" s="20" t="s">
        <v>15</v>
      </c>
      <c r="H18" s="22">
        <v>0.52777777777777779</v>
      </c>
      <c r="I18" s="23">
        <v>15</v>
      </c>
      <c r="K18" s="13" t="s">
        <v>46</v>
      </c>
      <c r="L18" s="11" t="s">
        <v>19</v>
      </c>
      <c r="M18" s="14">
        <v>2</v>
      </c>
      <c r="N18" s="14">
        <v>4</v>
      </c>
      <c r="O18" s="14">
        <v>1</v>
      </c>
      <c r="P18" s="14">
        <v>1</v>
      </c>
      <c r="Q18" s="14">
        <v>0</v>
      </c>
      <c r="R18" s="14">
        <f t="shared" ref="R18" si="3">S18-T18</f>
        <v>2</v>
      </c>
      <c r="S18" s="14">
        <f>F10+F14</f>
        <v>3</v>
      </c>
      <c r="T18" s="16">
        <f>E10+E14</f>
        <v>1</v>
      </c>
    </row>
    <row r="19" spans="1:20" ht="15.75" thickBot="1" x14ac:dyDescent="0.3">
      <c r="A19" s="13" t="s">
        <v>44</v>
      </c>
      <c r="B19" s="14" t="s">
        <v>40</v>
      </c>
      <c r="C19" s="18"/>
      <c r="D19" s="14" t="s">
        <v>16</v>
      </c>
      <c r="E19" s="14">
        <v>4</v>
      </c>
      <c r="F19" s="14">
        <v>3</v>
      </c>
      <c r="G19" s="14" t="s">
        <v>17</v>
      </c>
      <c r="H19" s="15">
        <v>0.54166666666666663</v>
      </c>
      <c r="I19" s="16">
        <v>16</v>
      </c>
      <c r="M19" s="24"/>
      <c r="N19" s="24"/>
      <c r="O19" s="24"/>
      <c r="P19" s="24"/>
      <c r="Q19" s="24"/>
      <c r="R19" s="24"/>
      <c r="S19" s="24"/>
      <c r="T19" s="24"/>
    </row>
    <row r="20" spans="1:20" x14ac:dyDescent="0.25">
      <c r="H20" s="8"/>
      <c r="K20" s="37" t="s">
        <v>30</v>
      </c>
      <c r="L20" s="38"/>
      <c r="M20" s="38"/>
      <c r="N20" s="38"/>
      <c r="O20" s="38"/>
      <c r="P20" s="38"/>
      <c r="Q20" s="38"/>
      <c r="R20" s="38"/>
      <c r="S20" s="38"/>
      <c r="T20" s="39"/>
    </row>
    <row r="21" spans="1:20" x14ac:dyDescent="0.25">
      <c r="K21" s="5" t="s">
        <v>5</v>
      </c>
      <c r="L21" s="6" t="s">
        <v>2</v>
      </c>
      <c r="M21" s="6" t="s">
        <v>6</v>
      </c>
      <c r="N21" s="6" t="s">
        <v>7</v>
      </c>
      <c r="O21" s="6" t="s">
        <v>8</v>
      </c>
      <c r="P21" s="6" t="s">
        <v>9</v>
      </c>
      <c r="Q21" s="6" t="s">
        <v>10</v>
      </c>
      <c r="R21" s="6" t="s">
        <v>11</v>
      </c>
      <c r="S21" s="6" t="s">
        <v>12</v>
      </c>
      <c r="T21" s="7" t="s">
        <v>13</v>
      </c>
    </row>
    <row r="22" spans="1:20" x14ac:dyDescent="0.25">
      <c r="K22" s="5" t="s">
        <v>46</v>
      </c>
      <c r="L22" s="10" t="s">
        <v>31</v>
      </c>
      <c r="M22" s="6">
        <v>0</v>
      </c>
      <c r="N22" s="6">
        <v>6</v>
      </c>
      <c r="O22" s="6">
        <v>2</v>
      </c>
      <c r="P22" s="6">
        <v>0</v>
      </c>
      <c r="Q22" s="6">
        <v>0</v>
      </c>
      <c r="R22" s="6">
        <v>6</v>
      </c>
      <c r="S22" s="6">
        <v>6</v>
      </c>
      <c r="T22" s="7">
        <v>0</v>
      </c>
    </row>
    <row r="23" spans="1:20" x14ac:dyDescent="0.25">
      <c r="K23" s="25" t="s">
        <v>48</v>
      </c>
      <c r="L23" s="10" t="s">
        <v>32</v>
      </c>
      <c r="M23" s="27" t="s">
        <v>48</v>
      </c>
      <c r="N23" s="27" t="s">
        <v>48</v>
      </c>
      <c r="O23" s="27" t="s">
        <v>48</v>
      </c>
      <c r="P23" s="27" t="s">
        <v>48</v>
      </c>
      <c r="Q23" s="27" t="s">
        <v>48</v>
      </c>
      <c r="R23" s="27" t="s">
        <v>48</v>
      </c>
      <c r="S23" s="27" t="s">
        <v>48</v>
      </c>
      <c r="T23" s="28" t="s">
        <v>48</v>
      </c>
    </row>
    <row r="24" spans="1:20" ht="15.75" thickBot="1" x14ac:dyDescent="0.3">
      <c r="K24" s="26" t="s">
        <v>48</v>
      </c>
      <c r="L24" s="11" t="s">
        <v>33</v>
      </c>
      <c r="M24" s="29" t="s">
        <v>48</v>
      </c>
      <c r="N24" s="29" t="s">
        <v>48</v>
      </c>
      <c r="O24" s="29" t="s">
        <v>48</v>
      </c>
      <c r="P24" s="29" t="s">
        <v>48</v>
      </c>
      <c r="Q24" s="29" t="s">
        <v>48</v>
      </c>
      <c r="R24" s="29" t="s">
        <v>48</v>
      </c>
      <c r="S24" s="29" t="s">
        <v>48</v>
      </c>
      <c r="T24" s="30" t="s">
        <v>48</v>
      </c>
    </row>
  </sheetData>
  <sheetProtection algorithmName="SHA-512" hashValue="p0+WBSdVU7SRqI+9cyDMFB0x3DUDtgOGRMdmHTqapk9TBJ9OTvCXLEYh0K+twhi9Omxyvqy6zklGTglUeQM5ow==" saltValue="4izQAE5kO/3XSpkwHlI+fg==" spinCount="100000" sheet="1" formatCells="0" formatColumns="0" formatRows="0" insertColumns="0" insertRows="0" insertHyperlinks="0" deleteColumns="0" deleteRows="0" sort="0" autoFilter="0" pivotTables="0"/>
  <mergeCells count="5">
    <mergeCell ref="K1:T1"/>
    <mergeCell ref="K8:T8"/>
    <mergeCell ref="A1:I2"/>
    <mergeCell ref="K14:T14"/>
    <mergeCell ref="K20:T20"/>
  </mergeCells>
  <pageMargins left="0.25" right="0.25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Quadro Competitivo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Teixeira</dc:creator>
  <cp:lastModifiedBy>André Teixeira</cp:lastModifiedBy>
  <cp:lastPrinted>2019-03-31T20:04:23Z</cp:lastPrinted>
  <dcterms:created xsi:type="dcterms:W3CDTF">2018-06-07T13:49:53Z</dcterms:created>
  <dcterms:modified xsi:type="dcterms:W3CDTF">2019-03-31T20:05:25Z</dcterms:modified>
</cp:coreProperties>
</file>