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F97418A1-273A-443E-B5FE-DA878108EFCA}" xr6:coauthVersionLast="41" xr6:coauthVersionMax="41" xr10:uidLastSave="{00000000-0000-0000-0000-000000000000}"/>
  <bookViews>
    <workbookView xWindow="-120" yWindow="-120" windowWidth="20730" windowHeight="11160" xr2:uid="{02580E59-23D6-4312-9D08-315F6D97B937}"/>
  </bookViews>
  <sheets>
    <sheet name="Quadro Competitivo" sheetId="1" r:id="rId1"/>
  </sheets>
  <definedNames>
    <definedName name="_xlnm._FilterDatabase" localSheetId="0" hidden="1">'Quadro Competitivo'!$H$1:$H$39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Q39" i="1"/>
  <c r="Q31" i="1"/>
  <c r="Q32" i="1"/>
  <c r="Q33" i="1"/>
  <c r="Q37" i="1"/>
  <c r="Q30" i="1"/>
  <c r="Q24" i="1"/>
  <c r="Q25" i="1"/>
  <c r="Q26" i="1"/>
  <c r="Q23" i="1"/>
  <c r="Q14" i="1"/>
  <c r="Q15" i="1"/>
  <c r="Q16" i="1"/>
  <c r="Q17" i="1"/>
  <c r="Q13" i="1"/>
  <c r="Q5" i="1"/>
  <c r="Q6" i="1"/>
  <c r="Q7" i="1"/>
  <c r="Q8" i="1"/>
  <c r="Q4" i="1"/>
</calcChain>
</file>

<file path=xl/sharedStrings.xml><?xml version="1.0" encoding="utf-8"?>
<sst xmlns="http://schemas.openxmlformats.org/spreadsheetml/2006/main" count="369" uniqueCount="83">
  <si>
    <t>Jornada</t>
  </si>
  <si>
    <t>Grupo</t>
  </si>
  <si>
    <t>Equipa</t>
  </si>
  <si>
    <t>Resultado</t>
  </si>
  <si>
    <t>Hora</t>
  </si>
  <si>
    <t>Ciclo</t>
  </si>
  <si>
    <t>Torneio de Madeirabol 2018 // Associação de Estudantes EBSSC</t>
  </si>
  <si>
    <t>Grupo A</t>
  </si>
  <si>
    <t>Lugar</t>
  </si>
  <si>
    <t>J</t>
  </si>
  <si>
    <t>P</t>
  </si>
  <si>
    <t>V</t>
  </si>
  <si>
    <t>D</t>
  </si>
  <si>
    <t>DP</t>
  </si>
  <si>
    <t>PM</t>
  </si>
  <si>
    <t>PS</t>
  </si>
  <si>
    <t>Dias 6ºC / Martim 6ºC</t>
  </si>
  <si>
    <t>João Tomás 5ºB / Tiago Nunes 5ºB</t>
  </si>
  <si>
    <t>Daniel 5ºC / Bruno 6ºA</t>
  </si>
  <si>
    <t>Tomás 6ºA / Afonso 6ºD</t>
  </si>
  <si>
    <t>Tomás 6ºD / William 6ºD</t>
  </si>
  <si>
    <t>Grupo B</t>
  </si>
  <si>
    <t>2.º Ciclo</t>
  </si>
  <si>
    <t>João Paulo 6ºA / Pedro Fernandes 6ºC</t>
  </si>
  <si>
    <t>Rodrigo 6ºD / Tiago 6ºD</t>
  </si>
  <si>
    <t>Afonso 6ºA / José Fernandes 6ºB</t>
  </si>
  <si>
    <t>Tiago 6ºA / Cristiano 6ºA</t>
  </si>
  <si>
    <t>Rodrigo 5ºE / Afonso 5ºE</t>
  </si>
  <si>
    <t>3.º Ciclo</t>
  </si>
  <si>
    <t>João Teixeira 8ºA / João Vitor 8ºA</t>
  </si>
  <si>
    <t>Isaac 9ºA / Tomás 9ºA</t>
  </si>
  <si>
    <t>Andrés 8ºA / Eduardo 8ºA</t>
  </si>
  <si>
    <t>Afonso 9ºC / Guilherme Alves 9ºC</t>
  </si>
  <si>
    <t>João Noronha 8ºA / Armando França 8ºA</t>
  </si>
  <si>
    <t>Marco Gama 8ºB / Carolina Canessa 8ºB</t>
  </si>
  <si>
    <t>Francisco 7ºA / Paulo 7ºA</t>
  </si>
  <si>
    <t>Luís Guilherme 7ºC / Eduardo Simões 7ºD</t>
  </si>
  <si>
    <t>Miguel 7ºA / Rodrigo 7ºA</t>
  </si>
  <si>
    <t>Neto 9ºD / Harry 9ºD</t>
  </si>
  <si>
    <t>Quito 7ºA / Luís 7ºA</t>
  </si>
  <si>
    <t>Campo</t>
  </si>
  <si>
    <t>A</t>
  </si>
  <si>
    <t>B</t>
  </si>
  <si>
    <t>C</t>
  </si>
  <si>
    <t>1ª J</t>
  </si>
  <si>
    <t>2ª J</t>
  </si>
  <si>
    <t>3ª J</t>
  </si>
  <si>
    <t>4ª J</t>
  </si>
  <si>
    <t>5ª J</t>
  </si>
  <si>
    <t>Nº</t>
  </si>
  <si>
    <t>Fase</t>
  </si>
  <si>
    <t>Pedro Freitas 12ºC / Leandro Perestrelo 12ºC</t>
  </si>
  <si>
    <t>João Tomás 10ºD / Bruno Castro 10ºD</t>
  </si>
  <si>
    <t>Sec.</t>
  </si>
  <si>
    <t>FINAL</t>
  </si>
  <si>
    <t>Meia-Final</t>
  </si>
  <si>
    <t>3.º/4.º</t>
  </si>
  <si>
    <t>12x14</t>
  </si>
  <si>
    <t>10x0</t>
  </si>
  <si>
    <t>6x10</t>
  </si>
  <si>
    <t>7x10</t>
  </si>
  <si>
    <t>10x7</t>
  </si>
  <si>
    <t>2x10</t>
  </si>
  <si>
    <t>0x10</t>
  </si>
  <si>
    <t>10x4</t>
  </si>
  <si>
    <t>3x10</t>
  </si>
  <si>
    <t>10x3</t>
  </si>
  <si>
    <t>10x2</t>
  </si>
  <si>
    <t>8x10</t>
  </si>
  <si>
    <t>11x9</t>
  </si>
  <si>
    <t>10x6</t>
  </si>
  <si>
    <t>9x11</t>
  </si>
  <si>
    <t>10x5</t>
  </si>
  <si>
    <t>10x8</t>
  </si>
  <si>
    <t>4x10</t>
  </si>
  <si>
    <t>12x10</t>
  </si>
  <si>
    <t>Grupo C</t>
  </si>
  <si>
    <t>1.º</t>
  </si>
  <si>
    <t>2.º</t>
  </si>
  <si>
    <t>3.º</t>
  </si>
  <si>
    <t>4.º</t>
  </si>
  <si>
    <t>5.º</t>
  </si>
  <si>
    <t>Inter-Ciclos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</si>
</sst>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7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/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4" borderId="8" xfId="0" applyFill="1" applyBorder="1"/>
    <xf numFmtId="20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right" vertical="center"/>
    </xf>
    <xf numFmtId="16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2565-E945-4EC0-B121-CE05AFE305CD}">
  <dimension ref="A1:S52"/>
  <sheetViews>
    <sheetView tabSelected="1" topLeftCell="G25" zoomScale="110" zoomScaleNormal="110" workbookViewId="0">
      <selection activeCell="L37" activeCellId="4" sqref="L4:L8 L13:L17 L23:L26 L30:L33 L37:L39"/>
    </sheetView>
  </sheetViews>
  <sheetFormatPr defaultRowHeight="15" x14ac:dyDescent="0.25"/>
  <cols>
    <col min="1" max="1" width="10.28515625" customWidth="1"/>
    <col min="2" max="2" width="9.7109375" customWidth="1"/>
    <col min="4" max="4" width="41.140625" bestFit="1" customWidth="1"/>
    <col min="5" max="5" width="10.7109375" bestFit="1" customWidth="1"/>
    <col min="6" max="6" width="41.140625" bestFit="1" customWidth="1"/>
    <col min="9" max="9" width="5.140625" customWidth="1"/>
    <col min="12" max="12" width="40.28515625" bestFit="1" customWidth="1"/>
  </cols>
  <sheetData>
    <row r="1" spans="1:19" ht="15" customHeight="1" thickBot="1" x14ac:dyDescent="0.3">
      <c r="A1" s="39" t="s">
        <v>6</v>
      </c>
      <c r="B1" s="40"/>
      <c r="C1" s="40"/>
      <c r="D1" s="40"/>
      <c r="E1" s="40"/>
      <c r="F1" s="40"/>
      <c r="G1" s="40"/>
      <c r="H1" s="40"/>
      <c r="I1" s="41"/>
      <c r="K1" s="48" t="s">
        <v>22</v>
      </c>
      <c r="L1" s="48"/>
      <c r="M1" s="48"/>
      <c r="N1" s="48"/>
      <c r="O1" s="48"/>
      <c r="P1" s="48"/>
      <c r="Q1" s="48"/>
      <c r="R1" s="48"/>
      <c r="S1" s="48"/>
    </row>
    <row r="2" spans="1:19" ht="15" customHeight="1" x14ac:dyDescent="0.25">
      <c r="A2" s="42"/>
      <c r="B2" s="43"/>
      <c r="C2" s="43"/>
      <c r="D2" s="43"/>
      <c r="E2" s="43"/>
      <c r="F2" s="43"/>
      <c r="G2" s="43"/>
      <c r="H2" s="43"/>
      <c r="I2" s="44"/>
      <c r="K2" s="45" t="s">
        <v>7</v>
      </c>
      <c r="L2" s="46"/>
      <c r="M2" s="46"/>
      <c r="N2" s="46"/>
      <c r="O2" s="46"/>
      <c r="P2" s="46"/>
      <c r="Q2" s="46"/>
      <c r="R2" s="46"/>
      <c r="S2" s="47"/>
    </row>
    <row r="3" spans="1:19" x14ac:dyDescent="0.25">
      <c r="A3" s="1" t="s">
        <v>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40</v>
      </c>
      <c r="I3" s="3" t="s">
        <v>49</v>
      </c>
      <c r="K3" s="1" t="s">
        <v>8</v>
      </c>
      <c r="L3" s="2" t="s">
        <v>2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3" t="s">
        <v>15</v>
      </c>
    </row>
    <row r="4" spans="1:19" x14ac:dyDescent="0.25">
      <c r="A4" s="1" t="s">
        <v>22</v>
      </c>
      <c r="B4" s="2" t="s">
        <v>44</v>
      </c>
      <c r="C4" s="2" t="s">
        <v>41</v>
      </c>
      <c r="D4" s="4" t="s">
        <v>18</v>
      </c>
      <c r="E4" s="28" t="s">
        <v>57</v>
      </c>
      <c r="F4" s="16" t="s">
        <v>19</v>
      </c>
      <c r="G4" s="10">
        <v>0.5625</v>
      </c>
      <c r="H4" s="2">
        <v>1</v>
      </c>
      <c r="I4" s="3">
        <v>1</v>
      </c>
      <c r="K4" s="35" t="s">
        <v>81</v>
      </c>
      <c r="L4" s="4" t="s">
        <v>16</v>
      </c>
      <c r="M4" s="29">
        <v>4</v>
      </c>
      <c r="N4" s="29">
        <v>0</v>
      </c>
      <c r="O4" s="29">
        <v>0</v>
      </c>
      <c r="P4" s="29">
        <v>4</v>
      </c>
      <c r="Q4" s="29">
        <f>R4-S4</f>
        <v>-24</v>
      </c>
      <c r="R4" s="29">
        <v>16</v>
      </c>
      <c r="S4" s="30">
        <v>40</v>
      </c>
    </row>
    <row r="5" spans="1:19" x14ac:dyDescent="0.25">
      <c r="A5" s="1" t="s">
        <v>22</v>
      </c>
      <c r="B5" s="2" t="s">
        <v>44</v>
      </c>
      <c r="C5" s="2" t="s">
        <v>42</v>
      </c>
      <c r="D5" s="4" t="s">
        <v>25</v>
      </c>
      <c r="E5" s="2" t="s">
        <v>58</v>
      </c>
      <c r="F5" s="16" t="s">
        <v>26</v>
      </c>
      <c r="G5" s="10">
        <v>0.56944444444444442</v>
      </c>
      <c r="H5" s="2">
        <v>1</v>
      </c>
      <c r="I5" s="3">
        <v>3</v>
      </c>
      <c r="K5" s="35" t="s">
        <v>80</v>
      </c>
      <c r="L5" s="4" t="s">
        <v>17</v>
      </c>
      <c r="M5" s="29">
        <v>4</v>
      </c>
      <c r="N5" s="29">
        <v>3</v>
      </c>
      <c r="O5" s="29">
        <v>1</v>
      </c>
      <c r="P5" s="29">
        <v>3</v>
      </c>
      <c r="Q5" s="29">
        <f t="shared" ref="Q5:Q8" si="0">R5-S5</f>
        <v>-5</v>
      </c>
      <c r="R5" s="29">
        <v>28</v>
      </c>
      <c r="S5" s="30">
        <v>33</v>
      </c>
    </row>
    <row r="6" spans="1:19" x14ac:dyDescent="0.25">
      <c r="A6" s="1" t="s">
        <v>22</v>
      </c>
      <c r="B6" s="2" t="s">
        <v>44</v>
      </c>
      <c r="C6" s="2" t="s">
        <v>41</v>
      </c>
      <c r="D6" s="4" t="s">
        <v>17</v>
      </c>
      <c r="E6" s="2" t="s">
        <v>59</v>
      </c>
      <c r="F6" s="16" t="s">
        <v>20</v>
      </c>
      <c r="G6" s="10">
        <v>0.57638888888888895</v>
      </c>
      <c r="H6" s="2">
        <v>1</v>
      </c>
      <c r="I6" s="3">
        <v>5</v>
      </c>
      <c r="K6" s="35" t="s">
        <v>79</v>
      </c>
      <c r="L6" s="4" t="s">
        <v>18</v>
      </c>
      <c r="M6" s="29">
        <v>4</v>
      </c>
      <c r="N6" s="29">
        <v>6</v>
      </c>
      <c r="O6" s="29">
        <v>2</v>
      </c>
      <c r="P6" s="29">
        <v>2</v>
      </c>
      <c r="Q6" s="29">
        <f t="shared" si="0"/>
        <v>0</v>
      </c>
      <c r="R6" s="29">
        <v>36</v>
      </c>
      <c r="S6" s="30">
        <v>36</v>
      </c>
    </row>
    <row r="7" spans="1:19" x14ac:dyDescent="0.25">
      <c r="A7" s="1" t="s">
        <v>22</v>
      </c>
      <c r="B7" s="2" t="s">
        <v>44</v>
      </c>
      <c r="C7" s="2" t="s">
        <v>42</v>
      </c>
      <c r="D7" s="4" t="s">
        <v>24</v>
      </c>
      <c r="E7" s="2" t="s">
        <v>60</v>
      </c>
      <c r="F7" s="16" t="s">
        <v>27</v>
      </c>
      <c r="G7" s="10">
        <v>0.58333333333333337</v>
      </c>
      <c r="H7" s="2">
        <v>1</v>
      </c>
      <c r="I7" s="3">
        <v>7</v>
      </c>
      <c r="K7" s="34" t="s">
        <v>78</v>
      </c>
      <c r="L7" s="4" t="s">
        <v>19</v>
      </c>
      <c r="M7" s="29">
        <v>4</v>
      </c>
      <c r="N7" s="29">
        <v>9</v>
      </c>
      <c r="O7" s="29">
        <v>3</v>
      </c>
      <c r="P7" s="29">
        <v>1</v>
      </c>
      <c r="Q7" s="29">
        <f t="shared" si="0"/>
        <v>9</v>
      </c>
      <c r="R7" s="29">
        <v>43</v>
      </c>
      <c r="S7" s="30">
        <v>34</v>
      </c>
    </row>
    <row r="8" spans="1:19" ht="15.75" thickBot="1" x14ac:dyDescent="0.3">
      <c r="A8" s="1" t="s">
        <v>28</v>
      </c>
      <c r="B8" s="2" t="s">
        <v>44</v>
      </c>
      <c r="C8" s="2" t="s">
        <v>41</v>
      </c>
      <c r="D8" s="4" t="s">
        <v>32</v>
      </c>
      <c r="E8" s="2" t="s">
        <v>61</v>
      </c>
      <c r="F8" s="16" t="s">
        <v>29</v>
      </c>
      <c r="G8" s="10">
        <v>0.5625</v>
      </c>
      <c r="H8" s="2">
        <v>2</v>
      </c>
      <c r="I8" s="3">
        <v>2</v>
      </c>
      <c r="K8" s="33" t="s">
        <v>77</v>
      </c>
      <c r="L8" s="8" t="s">
        <v>20</v>
      </c>
      <c r="M8" s="31">
        <v>4</v>
      </c>
      <c r="N8" s="31">
        <v>12</v>
      </c>
      <c r="O8" s="31">
        <v>4</v>
      </c>
      <c r="P8" s="31">
        <v>0</v>
      </c>
      <c r="Q8" s="31">
        <f t="shared" si="0"/>
        <v>10</v>
      </c>
      <c r="R8" s="31">
        <v>31</v>
      </c>
      <c r="S8" s="32">
        <v>21</v>
      </c>
    </row>
    <row r="9" spans="1:19" x14ac:dyDescent="0.25">
      <c r="A9" s="1" t="s">
        <v>28</v>
      </c>
      <c r="B9" s="2" t="s">
        <v>44</v>
      </c>
      <c r="C9" s="2" t="s">
        <v>42</v>
      </c>
      <c r="D9" s="4" t="s">
        <v>36</v>
      </c>
      <c r="E9" s="27" t="s">
        <v>62</v>
      </c>
      <c r="F9" s="16" t="s">
        <v>33</v>
      </c>
      <c r="G9" s="10">
        <v>0.56944444444444442</v>
      </c>
      <c r="H9" s="2">
        <v>2</v>
      </c>
      <c r="I9" s="3">
        <v>4</v>
      </c>
    </row>
    <row r="10" spans="1:19" ht="15.75" thickBot="1" x14ac:dyDescent="0.3">
      <c r="A10" s="1" t="s">
        <v>28</v>
      </c>
      <c r="B10" s="2" t="s">
        <v>44</v>
      </c>
      <c r="C10" s="2" t="s">
        <v>41</v>
      </c>
      <c r="D10" s="4" t="s">
        <v>30</v>
      </c>
      <c r="E10" s="2" t="s">
        <v>63</v>
      </c>
      <c r="F10" s="16" t="s">
        <v>31</v>
      </c>
      <c r="G10" s="10">
        <v>0.57638888888888895</v>
      </c>
      <c r="H10" s="2">
        <v>2</v>
      </c>
      <c r="I10" s="3">
        <v>6</v>
      </c>
    </row>
    <row r="11" spans="1:19" x14ac:dyDescent="0.25">
      <c r="A11" s="1" t="s">
        <v>28</v>
      </c>
      <c r="B11" s="2" t="s">
        <v>44</v>
      </c>
      <c r="C11" s="2" t="s">
        <v>42</v>
      </c>
      <c r="D11" s="4" t="s">
        <v>34</v>
      </c>
      <c r="E11" s="2" t="s">
        <v>63</v>
      </c>
      <c r="F11" s="16" t="s">
        <v>35</v>
      </c>
      <c r="G11" s="10">
        <v>0.58333333333333337</v>
      </c>
      <c r="H11" s="2">
        <v>2</v>
      </c>
      <c r="I11" s="3">
        <v>8</v>
      </c>
      <c r="K11" s="45" t="s">
        <v>21</v>
      </c>
      <c r="L11" s="46"/>
      <c r="M11" s="46"/>
      <c r="N11" s="46"/>
      <c r="O11" s="46"/>
      <c r="P11" s="46"/>
      <c r="Q11" s="46"/>
      <c r="R11" s="46"/>
      <c r="S11" s="47"/>
    </row>
    <row r="12" spans="1:19" x14ac:dyDescent="0.25">
      <c r="A12" s="1" t="s">
        <v>28</v>
      </c>
      <c r="B12" s="2" t="s">
        <v>44</v>
      </c>
      <c r="C12" s="2" t="s">
        <v>43</v>
      </c>
      <c r="D12" s="4" t="s">
        <v>37</v>
      </c>
      <c r="E12" s="2" t="s">
        <v>64</v>
      </c>
      <c r="F12" s="16" t="s">
        <v>38</v>
      </c>
      <c r="G12" s="10">
        <v>0.59027777777777779</v>
      </c>
      <c r="H12" s="2">
        <v>2</v>
      </c>
      <c r="I12" s="3">
        <v>9</v>
      </c>
      <c r="K12" s="1" t="s">
        <v>8</v>
      </c>
      <c r="L12" s="2" t="s">
        <v>2</v>
      </c>
      <c r="M12" s="2" t="s">
        <v>9</v>
      </c>
      <c r="N12" s="2" t="s">
        <v>10</v>
      </c>
      <c r="O12" s="2" t="s">
        <v>11</v>
      </c>
      <c r="P12" s="2" t="s">
        <v>12</v>
      </c>
      <c r="Q12" s="2" t="s">
        <v>13</v>
      </c>
      <c r="R12" s="2" t="s">
        <v>14</v>
      </c>
      <c r="S12" s="3" t="s">
        <v>15</v>
      </c>
    </row>
    <row r="13" spans="1:19" x14ac:dyDescent="0.25">
      <c r="A13" s="1" t="s">
        <v>22</v>
      </c>
      <c r="B13" s="2" t="s">
        <v>45</v>
      </c>
      <c r="C13" s="2" t="s">
        <v>41</v>
      </c>
      <c r="D13" s="4" t="s">
        <v>16</v>
      </c>
      <c r="E13" s="2" t="s">
        <v>65</v>
      </c>
      <c r="F13" s="16" t="s">
        <v>17</v>
      </c>
      <c r="G13" s="10">
        <v>0.59027777777777779</v>
      </c>
      <c r="H13" s="2">
        <v>1</v>
      </c>
      <c r="I13" s="3">
        <v>10</v>
      </c>
      <c r="K13" s="34" t="s">
        <v>78</v>
      </c>
      <c r="L13" s="4" t="s">
        <v>23</v>
      </c>
      <c r="M13" s="2">
        <v>4</v>
      </c>
      <c r="N13" s="2">
        <v>9</v>
      </c>
      <c r="O13" s="2">
        <v>3</v>
      </c>
      <c r="P13" s="2">
        <v>1</v>
      </c>
      <c r="Q13" s="2">
        <f>R13-S13</f>
        <v>17</v>
      </c>
      <c r="R13" s="2">
        <v>33</v>
      </c>
      <c r="S13" s="3">
        <v>16</v>
      </c>
    </row>
    <row r="14" spans="1:19" x14ac:dyDescent="0.25">
      <c r="A14" s="1" t="s">
        <v>22</v>
      </c>
      <c r="B14" s="2" t="s">
        <v>45</v>
      </c>
      <c r="C14" s="2" t="s">
        <v>42</v>
      </c>
      <c r="D14" s="4" t="s">
        <v>23</v>
      </c>
      <c r="E14" s="2" t="s">
        <v>66</v>
      </c>
      <c r="F14" s="16" t="s">
        <v>24</v>
      </c>
      <c r="G14" s="10">
        <v>0.59722222222222221</v>
      </c>
      <c r="H14" s="2">
        <v>1</v>
      </c>
      <c r="I14" s="3">
        <v>11</v>
      </c>
      <c r="K14" s="35" t="s">
        <v>80</v>
      </c>
      <c r="L14" s="4" t="s">
        <v>24</v>
      </c>
      <c r="M14" s="2">
        <v>4</v>
      </c>
      <c r="N14" s="2">
        <v>3</v>
      </c>
      <c r="O14" s="2">
        <v>1</v>
      </c>
      <c r="P14" s="2">
        <v>3</v>
      </c>
      <c r="Q14" s="2">
        <f t="shared" ref="Q14:Q17" si="1">R14-S14</f>
        <v>-2</v>
      </c>
      <c r="R14" s="2">
        <v>28</v>
      </c>
      <c r="S14" s="3">
        <v>30</v>
      </c>
    </row>
    <row r="15" spans="1:19" x14ac:dyDescent="0.25">
      <c r="A15" s="1" t="s">
        <v>22</v>
      </c>
      <c r="B15" s="2" t="s">
        <v>45</v>
      </c>
      <c r="C15" s="2" t="s">
        <v>41</v>
      </c>
      <c r="D15" s="4" t="s">
        <v>20</v>
      </c>
      <c r="E15" s="2" t="s">
        <v>64</v>
      </c>
      <c r="F15" s="16" t="s">
        <v>18</v>
      </c>
      <c r="G15" s="10">
        <v>0.60416666666666663</v>
      </c>
      <c r="H15" s="2">
        <v>1</v>
      </c>
      <c r="I15" s="3">
        <v>13</v>
      </c>
      <c r="K15" s="35" t="s">
        <v>79</v>
      </c>
      <c r="L15" s="4" t="s">
        <v>25</v>
      </c>
      <c r="M15" s="2">
        <v>4</v>
      </c>
      <c r="N15" s="2">
        <v>6</v>
      </c>
      <c r="O15" s="2">
        <v>2</v>
      </c>
      <c r="P15" s="2">
        <v>2</v>
      </c>
      <c r="Q15" s="2">
        <f t="shared" si="1"/>
        <v>-3</v>
      </c>
      <c r="R15" s="2">
        <v>25</v>
      </c>
      <c r="S15" s="3">
        <v>28</v>
      </c>
    </row>
    <row r="16" spans="1:19" x14ac:dyDescent="0.25">
      <c r="A16" s="1" t="s">
        <v>22</v>
      </c>
      <c r="B16" s="2" t="s">
        <v>45</v>
      </c>
      <c r="C16" s="2" t="s">
        <v>42</v>
      </c>
      <c r="D16" s="4" t="s">
        <v>27</v>
      </c>
      <c r="E16" s="2" t="s">
        <v>67</v>
      </c>
      <c r="F16" s="16" t="s">
        <v>25</v>
      </c>
      <c r="G16" s="10">
        <v>0.61111111111111105</v>
      </c>
      <c r="H16" s="2">
        <v>1</v>
      </c>
      <c r="I16" s="3">
        <v>15</v>
      </c>
      <c r="K16" s="35" t="s">
        <v>81</v>
      </c>
      <c r="L16" s="4" t="s">
        <v>26</v>
      </c>
      <c r="M16" s="2">
        <v>4</v>
      </c>
      <c r="N16" s="2">
        <v>0</v>
      </c>
      <c r="O16" s="2">
        <v>0</v>
      </c>
      <c r="P16" s="2">
        <v>4</v>
      </c>
      <c r="Q16" s="2">
        <f t="shared" si="1"/>
        <v>-40</v>
      </c>
      <c r="R16" s="2">
        <v>0</v>
      </c>
      <c r="S16" s="3">
        <v>40</v>
      </c>
    </row>
    <row r="17" spans="1:19" ht="15.75" thickBot="1" x14ac:dyDescent="0.3">
      <c r="A17" s="1" t="s">
        <v>28</v>
      </c>
      <c r="B17" s="2" t="s">
        <v>45</v>
      </c>
      <c r="C17" s="2" t="s">
        <v>41</v>
      </c>
      <c r="D17" s="4" t="s">
        <v>31</v>
      </c>
      <c r="E17" s="10" t="s">
        <v>65</v>
      </c>
      <c r="F17" s="16" t="s">
        <v>32</v>
      </c>
      <c r="G17" s="10">
        <v>0.59722222222222221</v>
      </c>
      <c r="H17" s="2">
        <v>2</v>
      </c>
      <c r="I17" s="3">
        <v>12</v>
      </c>
      <c r="K17" s="33" t="s">
        <v>77</v>
      </c>
      <c r="L17" s="8" t="s">
        <v>27</v>
      </c>
      <c r="M17" s="6">
        <v>4</v>
      </c>
      <c r="N17" s="6">
        <v>12</v>
      </c>
      <c r="O17" s="6">
        <v>4</v>
      </c>
      <c r="P17" s="6">
        <v>0</v>
      </c>
      <c r="Q17" s="6">
        <f t="shared" si="1"/>
        <v>28</v>
      </c>
      <c r="R17" s="6">
        <v>40</v>
      </c>
      <c r="S17" s="7">
        <v>12</v>
      </c>
    </row>
    <row r="18" spans="1:19" x14ac:dyDescent="0.25">
      <c r="A18" s="1" t="s">
        <v>28</v>
      </c>
      <c r="B18" s="2" t="s">
        <v>45</v>
      </c>
      <c r="C18" s="2" t="s">
        <v>42</v>
      </c>
      <c r="D18" s="4" t="s">
        <v>35</v>
      </c>
      <c r="E18" s="2" t="s">
        <v>68</v>
      </c>
      <c r="F18" s="16" t="s">
        <v>36</v>
      </c>
      <c r="G18" s="10">
        <v>0.60416666666666663</v>
      </c>
      <c r="H18" s="2">
        <v>2</v>
      </c>
      <c r="I18" s="3">
        <v>14</v>
      </c>
    </row>
    <row r="19" spans="1:19" x14ac:dyDescent="0.25">
      <c r="A19" s="1" t="s">
        <v>28</v>
      </c>
      <c r="B19" s="2" t="s">
        <v>45</v>
      </c>
      <c r="C19" s="2" t="s">
        <v>41</v>
      </c>
      <c r="D19" s="4" t="s">
        <v>29</v>
      </c>
      <c r="E19" s="2" t="s">
        <v>58</v>
      </c>
      <c r="F19" s="16" t="s">
        <v>30</v>
      </c>
      <c r="G19" s="10">
        <v>0.61111111111111105</v>
      </c>
      <c r="H19" s="2">
        <v>2</v>
      </c>
      <c r="I19" s="3">
        <v>16</v>
      </c>
    </row>
    <row r="20" spans="1:19" ht="15.75" thickBot="1" x14ac:dyDescent="0.3">
      <c r="A20" s="1" t="s">
        <v>28</v>
      </c>
      <c r="B20" s="2" t="s">
        <v>45</v>
      </c>
      <c r="C20" s="2" t="s">
        <v>42</v>
      </c>
      <c r="D20" s="4" t="s">
        <v>33</v>
      </c>
      <c r="E20" s="2" t="s">
        <v>69</v>
      </c>
      <c r="F20" s="16" t="s">
        <v>34</v>
      </c>
      <c r="G20" s="10">
        <v>0.61805555555555558</v>
      </c>
      <c r="H20" s="2">
        <v>2</v>
      </c>
      <c r="I20" s="3">
        <v>17</v>
      </c>
      <c r="K20" s="52" t="s">
        <v>28</v>
      </c>
      <c r="L20" s="52"/>
      <c r="M20" s="52"/>
      <c r="N20" s="52"/>
      <c r="O20" s="52"/>
      <c r="P20" s="52"/>
      <c r="Q20" s="52"/>
      <c r="R20" s="52"/>
      <c r="S20" s="52"/>
    </row>
    <row r="21" spans="1:19" x14ac:dyDescent="0.25">
      <c r="A21" s="1" t="s">
        <v>28</v>
      </c>
      <c r="B21" s="2" t="s">
        <v>45</v>
      </c>
      <c r="C21" s="2" t="s">
        <v>43</v>
      </c>
      <c r="D21" s="4" t="s">
        <v>37</v>
      </c>
      <c r="E21" s="2" t="s">
        <v>70</v>
      </c>
      <c r="F21" s="16" t="s">
        <v>39</v>
      </c>
      <c r="G21" s="10">
        <v>0.625</v>
      </c>
      <c r="H21" s="2">
        <v>2</v>
      </c>
      <c r="I21" s="3">
        <v>19</v>
      </c>
      <c r="K21" s="53" t="s">
        <v>7</v>
      </c>
      <c r="L21" s="54"/>
      <c r="M21" s="54"/>
      <c r="N21" s="54"/>
      <c r="O21" s="54"/>
      <c r="P21" s="54"/>
      <c r="Q21" s="54"/>
      <c r="R21" s="54"/>
      <c r="S21" s="55"/>
    </row>
    <row r="22" spans="1:19" x14ac:dyDescent="0.25">
      <c r="A22" s="1" t="s">
        <v>22</v>
      </c>
      <c r="B22" s="2" t="s">
        <v>46</v>
      </c>
      <c r="C22" s="2" t="s">
        <v>41</v>
      </c>
      <c r="D22" s="4" t="s">
        <v>19</v>
      </c>
      <c r="E22" s="2" t="s">
        <v>71</v>
      </c>
      <c r="F22" s="16" t="s">
        <v>20</v>
      </c>
      <c r="G22" s="10">
        <v>0.61805555555555558</v>
      </c>
      <c r="H22" s="2">
        <v>1</v>
      </c>
      <c r="I22" s="3">
        <v>18</v>
      </c>
      <c r="K22" s="1" t="s">
        <v>8</v>
      </c>
      <c r="L22" s="2" t="s">
        <v>2</v>
      </c>
      <c r="M22" s="2" t="s">
        <v>9</v>
      </c>
      <c r="N22" s="2" t="s">
        <v>10</v>
      </c>
      <c r="O22" s="2" t="s">
        <v>11</v>
      </c>
      <c r="P22" s="2" t="s">
        <v>12</v>
      </c>
      <c r="Q22" s="2" t="s">
        <v>13</v>
      </c>
      <c r="R22" s="2" t="s">
        <v>14</v>
      </c>
      <c r="S22" s="3" t="s">
        <v>15</v>
      </c>
    </row>
    <row r="23" spans="1:19" x14ac:dyDescent="0.25">
      <c r="A23" s="1" t="s">
        <v>22</v>
      </c>
      <c r="B23" s="2" t="s">
        <v>46</v>
      </c>
      <c r="C23" s="2" t="s">
        <v>42</v>
      </c>
      <c r="D23" s="4" t="s">
        <v>26</v>
      </c>
      <c r="E23" s="2" t="s">
        <v>63</v>
      </c>
      <c r="F23" s="16" t="s">
        <v>27</v>
      </c>
      <c r="G23" s="10">
        <v>0.625</v>
      </c>
      <c r="H23" s="2">
        <v>1</v>
      </c>
      <c r="I23" s="3">
        <v>20</v>
      </c>
      <c r="K23" s="35" t="s">
        <v>79</v>
      </c>
      <c r="L23" s="4" t="s">
        <v>29</v>
      </c>
      <c r="M23" s="2">
        <v>3</v>
      </c>
      <c r="N23" s="2">
        <v>3</v>
      </c>
      <c r="O23" s="2">
        <v>1</v>
      </c>
      <c r="P23" s="2">
        <v>2</v>
      </c>
      <c r="Q23" s="2">
        <f>R23-S23</f>
        <v>1</v>
      </c>
      <c r="R23" s="2">
        <v>21</v>
      </c>
      <c r="S23" s="3">
        <v>20</v>
      </c>
    </row>
    <row r="24" spans="1:19" x14ac:dyDescent="0.25">
      <c r="A24" s="1" t="s">
        <v>22</v>
      </c>
      <c r="B24" s="2" t="s">
        <v>46</v>
      </c>
      <c r="C24" s="2" t="s">
        <v>41</v>
      </c>
      <c r="D24" s="4" t="s">
        <v>18</v>
      </c>
      <c r="E24" s="2" t="s">
        <v>72</v>
      </c>
      <c r="F24" s="16" t="s">
        <v>16</v>
      </c>
      <c r="G24" s="10">
        <v>0.63194444444444442</v>
      </c>
      <c r="H24" s="2">
        <v>1</v>
      </c>
      <c r="I24" s="3">
        <v>21</v>
      </c>
      <c r="K24" s="35" t="s">
        <v>80</v>
      </c>
      <c r="L24" s="4" t="s">
        <v>30</v>
      </c>
      <c r="M24" s="2">
        <v>3</v>
      </c>
      <c r="N24" s="2">
        <v>0</v>
      </c>
      <c r="O24" s="2">
        <v>0</v>
      </c>
      <c r="P24" s="2">
        <v>3</v>
      </c>
      <c r="Q24" s="2">
        <f t="shared" ref="Q24:Q26" si="2">R24-S24</f>
        <v>-30</v>
      </c>
      <c r="R24" s="2">
        <v>0</v>
      </c>
      <c r="S24" s="3">
        <v>30</v>
      </c>
    </row>
    <row r="25" spans="1:19" x14ac:dyDescent="0.25">
      <c r="A25" s="1" t="s">
        <v>22</v>
      </c>
      <c r="B25" s="2" t="s">
        <v>46</v>
      </c>
      <c r="C25" s="2" t="s">
        <v>42</v>
      </c>
      <c r="D25" s="4" t="s">
        <v>25</v>
      </c>
      <c r="E25" s="2" t="s">
        <v>65</v>
      </c>
      <c r="F25" s="16" t="s">
        <v>23</v>
      </c>
      <c r="G25" s="10">
        <v>0.63888888888888895</v>
      </c>
      <c r="H25" s="2">
        <v>1</v>
      </c>
      <c r="I25" s="3">
        <v>23</v>
      </c>
      <c r="K25" s="34" t="s">
        <v>78</v>
      </c>
      <c r="L25" s="4" t="s">
        <v>31</v>
      </c>
      <c r="M25" s="2">
        <v>3</v>
      </c>
      <c r="N25" s="2">
        <v>6</v>
      </c>
      <c r="O25" s="2">
        <v>2</v>
      </c>
      <c r="P25" s="2">
        <v>1</v>
      </c>
      <c r="Q25" s="2">
        <f t="shared" si="2"/>
        <v>14</v>
      </c>
      <c r="R25" s="2">
        <v>28</v>
      </c>
      <c r="S25" s="3">
        <v>14</v>
      </c>
    </row>
    <row r="26" spans="1:19" ht="15.75" thickBot="1" x14ac:dyDescent="0.3">
      <c r="A26" s="1" t="s">
        <v>28</v>
      </c>
      <c r="B26" s="2" t="s">
        <v>46</v>
      </c>
      <c r="C26" s="2" t="s">
        <v>41</v>
      </c>
      <c r="D26" s="4" t="s">
        <v>32</v>
      </c>
      <c r="E26" s="2" t="s">
        <v>58</v>
      </c>
      <c r="F26" s="16" t="s">
        <v>30</v>
      </c>
      <c r="G26" s="10">
        <v>0.63194444444444442</v>
      </c>
      <c r="H26" s="2">
        <v>2</v>
      </c>
      <c r="I26" s="3">
        <v>22</v>
      </c>
      <c r="K26" s="33" t="s">
        <v>77</v>
      </c>
      <c r="L26" s="5" t="s">
        <v>32</v>
      </c>
      <c r="M26" s="6">
        <v>3</v>
      </c>
      <c r="N26" s="6">
        <v>9</v>
      </c>
      <c r="O26" s="6">
        <v>3</v>
      </c>
      <c r="P26" s="6">
        <v>0</v>
      </c>
      <c r="Q26" s="6">
        <f t="shared" si="2"/>
        <v>15</v>
      </c>
      <c r="R26" s="6">
        <v>30</v>
      </c>
      <c r="S26" s="7">
        <v>15</v>
      </c>
    </row>
    <row r="27" spans="1:19" ht="15.75" thickBot="1" x14ac:dyDescent="0.3">
      <c r="A27" s="1" t="s">
        <v>28</v>
      </c>
      <c r="B27" s="2" t="s">
        <v>46</v>
      </c>
      <c r="C27" s="2" t="s">
        <v>42</v>
      </c>
      <c r="D27" s="4" t="s">
        <v>36</v>
      </c>
      <c r="E27" s="2" t="s">
        <v>69</v>
      </c>
      <c r="F27" s="16" t="s">
        <v>34</v>
      </c>
      <c r="G27" s="10">
        <v>0.63888888888888895</v>
      </c>
      <c r="H27" s="2">
        <v>2</v>
      </c>
      <c r="I27" s="3">
        <v>24</v>
      </c>
    </row>
    <row r="28" spans="1:19" x14ac:dyDescent="0.25">
      <c r="A28" s="1" t="s">
        <v>28</v>
      </c>
      <c r="B28" s="2" t="s">
        <v>46</v>
      </c>
      <c r="C28" s="2" t="s">
        <v>41</v>
      </c>
      <c r="D28" s="4" t="s">
        <v>31</v>
      </c>
      <c r="E28" s="2" t="s">
        <v>64</v>
      </c>
      <c r="F28" s="16" t="s">
        <v>29</v>
      </c>
      <c r="G28" s="10">
        <v>0.64583333333333337</v>
      </c>
      <c r="H28" s="2">
        <v>2</v>
      </c>
      <c r="I28" s="3">
        <v>25</v>
      </c>
      <c r="K28" s="53" t="s">
        <v>21</v>
      </c>
      <c r="L28" s="54"/>
      <c r="M28" s="54"/>
      <c r="N28" s="54"/>
      <c r="O28" s="54"/>
      <c r="P28" s="54"/>
      <c r="Q28" s="54"/>
      <c r="R28" s="54"/>
      <c r="S28" s="55"/>
    </row>
    <row r="29" spans="1:19" x14ac:dyDescent="0.25">
      <c r="A29" s="1" t="s">
        <v>28</v>
      </c>
      <c r="B29" s="2" t="s">
        <v>46</v>
      </c>
      <c r="C29" s="2" t="s">
        <v>42</v>
      </c>
      <c r="D29" s="4" t="s">
        <v>35</v>
      </c>
      <c r="E29" s="2" t="s">
        <v>60</v>
      </c>
      <c r="F29" s="16" t="s">
        <v>33</v>
      </c>
      <c r="G29" s="10">
        <v>0.65277777777777779</v>
      </c>
      <c r="H29" s="2">
        <v>2</v>
      </c>
      <c r="I29" s="3">
        <v>26</v>
      </c>
      <c r="K29" s="1" t="s">
        <v>8</v>
      </c>
      <c r="L29" s="2" t="s">
        <v>2</v>
      </c>
      <c r="M29" s="2" t="s">
        <v>9</v>
      </c>
      <c r="N29" s="2" t="s">
        <v>10</v>
      </c>
      <c r="O29" s="2" t="s">
        <v>11</v>
      </c>
      <c r="P29" s="2" t="s">
        <v>12</v>
      </c>
      <c r="Q29" s="2" t="s">
        <v>13</v>
      </c>
      <c r="R29" s="2" t="s">
        <v>14</v>
      </c>
      <c r="S29" s="3" t="s">
        <v>15</v>
      </c>
    </row>
    <row r="30" spans="1:19" x14ac:dyDescent="0.25">
      <c r="A30" s="1" t="s">
        <v>28</v>
      </c>
      <c r="B30" s="2" t="s">
        <v>46</v>
      </c>
      <c r="C30" s="2" t="s">
        <v>43</v>
      </c>
      <c r="D30" s="4" t="s">
        <v>38</v>
      </c>
      <c r="E30" s="27" t="s">
        <v>64</v>
      </c>
      <c r="F30" s="16" t="s">
        <v>39</v>
      </c>
      <c r="G30" s="10">
        <v>0.66666666666666663</v>
      </c>
      <c r="H30" s="2">
        <v>2</v>
      </c>
      <c r="I30" s="3">
        <v>27</v>
      </c>
      <c r="K30" s="34" t="s">
        <v>77</v>
      </c>
      <c r="L30" s="4" t="s">
        <v>33</v>
      </c>
      <c r="M30" s="2">
        <v>3</v>
      </c>
      <c r="N30" s="2">
        <v>9</v>
      </c>
      <c r="O30" s="2">
        <v>3</v>
      </c>
      <c r="P30" s="2">
        <v>0</v>
      </c>
      <c r="Q30" s="2">
        <f>R30-S30</f>
        <v>13</v>
      </c>
      <c r="R30" s="2">
        <v>31</v>
      </c>
      <c r="S30" s="3">
        <v>18</v>
      </c>
    </row>
    <row r="31" spans="1:19" x14ac:dyDescent="0.25">
      <c r="A31" s="1" t="s">
        <v>22</v>
      </c>
      <c r="B31" s="2" t="s">
        <v>47</v>
      </c>
      <c r="C31" s="2" t="s">
        <v>41</v>
      </c>
      <c r="D31" s="4" t="s">
        <v>17</v>
      </c>
      <c r="E31" s="2" t="s">
        <v>60</v>
      </c>
      <c r="F31" s="16" t="s">
        <v>18</v>
      </c>
      <c r="G31" s="10">
        <v>0.67361111111111116</v>
      </c>
      <c r="H31" s="2">
        <v>1</v>
      </c>
      <c r="I31" s="3">
        <v>28</v>
      </c>
      <c r="K31" s="35" t="s">
        <v>80</v>
      </c>
      <c r="L31" s="4" t="s">
        <v>34</v>
      </c>
      <c r="M31" s="2">
        <v>3</v>
      </c>
      <c r="N31" s="2">
        <v>0</v>
      </c>
      <c r="O31" s="2">
        <v>0</v>
      </c>
      <c r="P31" s="2">
        <v>3</v>
      </c>
      <c r="Q31" s="2">
        <f t="shared" ref="Q31:Q33" si="3">R31-S31</f>
        <v>-14</v>
      </c>
      <c r="R31" s="2">
        <v>18</v>
      </c>
      <c r="S31" s="3">
        <v>32</v>
      </c>
    </row>
    <row r="32" spans="1:19" x14ac:dyDescent="0.25">
      <c r="A32" s="1" t="s">
        <v>22</v>
      </c>
      <c r="B32" s="2" t="s">
        <v>47</v>
      </c>
      <c r="C32" s="2" t="s">
        <v>41</v>
      </c>
      <c r="D32" s="4" t="s">
        <v>16</v>
      </c>
      <c r="E32" s="2" t="s">
        <v>59</v>
      </c>
      <c r="F32" s="16" t="s">
        <v>19</v>
      </c>
      <c r="G32" s="10">
        <v>0.67361111111111116</v>
      </c>
      <c r="H32" s="2">
        <v>2</v>
      </c>
      <c r="I32" s="3">
        <v>29</v>
      </c>
      <c r="K32" s="35" t="s">
        <v>79</v>
      </c>
      <c r="L32" s="4" t="s">
        <v>35</v>
      </c>
      <c r="M32" s="2">
        <v>3</v>
      </c>
      <c r="N32" s="2">
        <v>3</v>
      </c>
      <c r="O32" s="2">
        <v>1</v>
      </c>
      <c r="P32" s="2">
        <v>2</v>
      </c>
      <c r="Q32" s="2">
        <f t="shared" si="3"/>
        <v>5</v>
      </c>
      <c r="R32" s="2">
        <v>25</v>
      </c>
      <c r="S32" s="3">
        <v>20</v>
      </c>
    </row>
    <row r="33" spans="1:19" ht="15.75" thickBot="1" x14ac:dyDescent="0.3">
      <c r="A33" s="1" t="s">
        <v>22</v>
      </c>
      <c r="B33" s="2" t="s">
        <v>47</v>
      </c>
      <c r="C33" s="2" t="s">
        <v>42</v>
      </c>
      <c r="D33" s="4" t="s">
        <v>24</v>
      </c>
      <c r="E33" s="2" t="s">
        <v>68</v>
      </c>
      <c r="F33" s="16" t="s">
        <v>25</v>
      </c>
      <c r="G33" s="10">
        <v>0.68055555555555547</v>
      </c>
      <c r="H33" s="2">
        <v>1</v>
      </c>
      <c r="I33" s="3">
        <v>30</v>
      </c>
      <c r="K33" s="36" t="s">
        <v>78</v>
      </c>
      <c r="L33" s="5" t="s">
        <v>36</v>
      </c>
      <c r="M33" s="6">
        <v>3</v>
      </c>
      <c r="N33" s="6">
        <v>6</v>
      </c>
      <c r="O33" s="6">
        <v>2</v>
      </c>
      <c r="P33" s="6">
        <v>1</v>
      </c>
      <c r="Q33" s="6">
        <f t="shared" si="3"/>
        <v>-4</v>
      </c>
      <c r="R33" s="6">
        <v>23</v>
      </c>
      <c r="S33" s="7">
        <v>27</v>
      </c>
    </row>
    <row r="34" spans="1:19" ht="15.75" thickBot="1" x14ac:dyDescent="0.3">
      <c r="A34" s="1" t="s">
        <v>22</v>
      </c>
      <c r="B34" s="2" t="s">
        <v>47</v>
      </c>
      <c r="C34" s="2" t="s">
        <v>42</v>
      </c>
      <c r="D34" s="4" t="s">
        <v>23</v>
      </c>
      <c r="E34" s="2" t="s">
        <v>58</v>
      </c>
      <c r="F34" s="16" t="s">
        <v>26</v>
      </c>
      <c r="G34" s="10">
        <v>0.68055555555555547</v>
      </c>
      <c r="H34" s="2">
        <v>2</v>
      </c>
      <c r="I34" s="3">
        <v>31</v>
      </c>
    </row>
    <row r="35" spans="1:19" x14ac:dyDescent="0.25">
      <c r="A35" s="1" t="s">
        <v>22</v>
      </c>
      <c r="B35" s="2" t="s">
        <v>48</v>
      </c>
      <c r="C35" s="2" t="s">
        <v>41</v>
      </c>
      <c r="D35" s="4" t="s">
        <v>20</v>
      </c>
      <c r="E35" s="2" t="s">
        <v>67</v>
      </c>
      <c r="F35" s="16" t="s">
        <v>16</v>
      </c>
      <c r="G35" s="10">
        <v>0.6875</v>
      </c>
      <c r="H35" s="2">
        <v>1</v>
      </c>
      <c r="I35" s="3">
        <v>32</v>
      </c>
      <c r="K35" s="53" t="s">
        <v>76</v>
      </c>
      <c r="L35" s="54"/>
      <c r="M35" s="54"/>
      <c r="N35" s="54"/>
      <c r="O35" s="54"/>
      <c r="P35" s="54"/>
      <c r="Q35" s="54"/>
      <c r="R35" s="54"/>
      <c r="S35" s="55"/>
    </row>
    <row r="36" spans="1:19" x14ac:dyDescent="0.25">
      <c r="A36" s="1" t="s">
        <v>22</v>
      </c>
      <c r="B36" s="2" t="s">
        <v>48</v>
      </c>
      <c r="C36" s="2" t="s">
        <v>41</v>
      </c>
      <c r="D36" s="4" t="s">
        <v>19</v>
      </c>
      <c r="E36" s="2" t="s">
        <v>72</v>
      </c>
      <c r="F36" s="16" t="s">
        <v>17</v>
      </c>
      <c r="G36" s="10">
        <v>0.6875</v>
      </c>
      <c r="H36" s="2">
        <v>2</v>
      </c>
      <c r="I36" s="3">
        <v>33</v>
      </c>
      <c r="K36" s="1" t="s">
        <v>8</v>
      </c>
      <c r="L36" s="2" t="s">
        <v>2</v>
      </c>
      <c r="M36" s="2" t="s">
        <v>9</v>
      </c>
      <c r="N36" s="2" t="s">
        <v>10</v>
      </c>
      <c r="O36" s="2" t="s">
        <v>11</v>
      </c>
      <c r="P36" s="2" t="s">
        <v>12</v>
      </c>
      <c r="Q36" s="2" t="s">
        <v>13</v>
      </c>
      <c r="R36" s="2" t="s">
        <v>14</v>
      </c>
      <c r="S36" s="3" t="s">
        <v>15</v>
      </c>
    </row>
    <row r="37" spans="1:19" x14ac:dyDescent="0.25">
      <c r="A37" s="1" t="s">
        <v>22</v>
      </c>
      <c r="B37" s="2" t="s">
        <v>48</v>
      </c>
      <c r="C37" s="2" t="s">
        <v>42</v>
      </c>
      <c r="D37" s="4" t="s">
        <v>27</v>
      </c>
      <c r="E37" s="2" t="s">
        <v>66</v>
      </c>
      <c r="F37" s="16" t="s">
        <v>23</v>
      </c>
      <c r="G37" s="10">
        <v>0.69444444444444453</v>
      </c>
      <c r="H37" s="2">
        <v>1</v>
      </c>
      <c r="I37" s="3">
        <v>34</v>
      </c>
      <c r="K37" s="34" t="s">
        <v>77</v>
      </c>
      <c r="L37" s="4" t="s">
        <v>37</v>
      </c>
      <c r="M37" s="2">
        <v>2</v>
      </c>
      <c r="N37" s="2">
        <v>6</v>
      </c>
      <c r="O37" s="2">
        <v>2</v>
      </c>
      <c r="P37" s="2">
        <v>0</v>
      </c>
      <c r="Q37" s="2">
        <f>R37-S37</f>
        <v>10</v>
      </c>
      <c r="R37" s="2">
        <v>20</v>
      </c>
      <c r="S37" s="3">
        <v>10</v>
      </c>
    </row>
    <row r="38" spans="1:19" ht="15.75" thickBot="1" x14ac:dyDescent="0.3">
      <c r="A38" s="9" t="s">
        <v>22</v>
      </c>
      <c r="B38" s="6" t="s">
        <v>48</v>
      </c>
      <c r="C38" s="6" t="s">
        <v>42</v>
      </c>
      <c r="D38" s="5" t="s">
        <v>26</v>
      </c>
      <c r="E38" s="6" t="s">
        <v>63</v>
      </c>
      <c r="F38" s="26" t="s">
        <v>24</v>
      </c>
      <c r="G38" s="11">
        <v>0.69444444444444453</v>
      </c>
      <c r="H38" s="6">
        <v>2</v>
      </c>
      <c r="I38" s="7">
        <v>35</v>
      </c>
      <c r="K38" s="35" t="s">
        <v>78</v>
      </c>
      <c r="L38" s="4" t="s">
        <v>38</v>
      </c>
      <c r="M38" s="2">
        <v>2</v>
      </c>
      <c r="N38" s="2">
        <v>3</v>
      </c>
      <c r="O38" s="2">
        <v>1</v>
      </c>
      <c r="P38" s="2">
        <v>1</v>
      </c>
      <c r="Q38" s="2">
        <f t="shared" ref="Q38:Q39" si="4">R38-S38</f>
        <v>0</v>
      </c>
      <c r="R38" s="2">
        <v>14</v>
      </c>
      <c r="S38" s="3">
        <v>14</v>
      </c>
    </row>
    <row r="39" spans="1:19" ht="15.75" thickBot="1" x14ac:dyDescent="0.3">
      <c r="K39" s="36" t="s">
        <v>79</v>
      </c>
      <c r="L39" s="5" t="s">
        <v>39</v>
      </c>
      <c r="M39" s="6">
        <v>2</v>
      </c>
      <c r="N39" s="6">
        <v>0</v>
      </c>
      <c r="O39" s="6">
        <v>0</v>
      </c>
      <c r="P39" s="6">
        <v>2</v>
      </c>
      <c r="Q39" s="6">
        <f t="shared" si="4"/>
        <v>-10</v>
      </c>
      <c r="R39" s="6">
        <v>10</v>
      </c>
      <c r="S39" s="7">
        <v>20</v>
      </c>
    </row>
    <row r="40" spans="1:19" ht="15.75" thickBot="1" x14ac:dyDescent="0.3">
      <c r="K40" s="38"/>
      <c r="L40" s="37"/>
      <c r="M40" s="38"/>
      <c r="N40" s="38"/>
      <c r="O40" s="38"/>
      <c r="P40" s="38"/>
      <c r="Q40" s="38"/>
      <c r="R40" s="38"/>
      <c r="S40" s="38"/>
    </row>
    <row r="41" spans="1:19" x14ac:dyDescent="0.25">
      <c r="A41" s="39" t="s">
        <v>6</v>
      </c>
      <c r="B41" s="40"/>
      <c r="C41" s="40"/>
      <c r="D41" s="40"/>
      <c r="E41" s="40"/>
      <c r="F41" s="40"/>
      <c r="G41" s="40"/>
      <c r="H41" s="40"/>
      <c r="I41" s="41"/>
    </row>
    <row r="42" spans="1:19" ht="15.75" thickBot="1" x14ac:dyDescent="0.3">
      <c r="A42" s="49"/>
      <c r="B42" s="50"/>
      <c r="C42" s="50"/>
      <c r="D42" s="50"/>
      <c r="E42" s="50"/>
      <c r="F42" s="50"/>
      <c r="G42" s="50"/>
      <c r="H42" s="50"/>
      <c r="I42" s="51"/>
    </row>
    <row r="43" spans="1:19" x14ac:dyDescent="0.25">
      <c r="A43" s="12" t="s">
        <v>5</v>
      </c>
      <c r="B43" s="13" t="s">
        <v>50</v>
      </c>
      <c r="C43" s="14" t="s">
        <v>1</v>
      </c>
      <c r="D43" s="13" t="s">
        <v>2</v>
      </c>
      <c r="E43" s="13" t="s">
        <v>3</v>
      </c>
      <c r="F43" s="13" t="s">
        <v>2</v>
      </c>
      <c r="G43" s="24" t="s">
        <v>4</v>
      </c>
      <c r="H43" s="24" t="s">
        <v>40</v>
      </c>
      <c r="I43" s="25" t="s">
        <v>49</v>
      </c>
    </row>
    <row r="44" spans="1:19" x14ac:dyDescent="0.25">
      <c r="A44" s="1" t="s">
        <v>22</v>
      </c>
      <c r="B44" s="2" t="s">
        <v>55</v>
      </c>
      <c r="C44" s="15"/>
      <c r="D44" s="4" t="s">
        <v>20</v>
      </c>
      <c r="E44" s="2" t="s">
        <v>60</v>
      </c>
      <c r="F44" s="16" t="s">
        <v>23</v>
      </c>
      <c r="G44" s="19">
        <v>0.70138888888888884</v>
      </c>
      <c r="H44" s="17">
        <v>2</v>
      </c>
      <c r="I44" s="20">
        <v>36</v>
      </c>
    </row>
    <row r="45" spans="1:19" x14ac:dyDescent="0.25">
      <c r="A45" s="1" t="s">
        <v>22</v>
      </c>
      <c r="B45" s="2" t="s">
        <v>55</v>
      </c>
      <c r="C45" s="15"/>
      <c r="D45" s="4" t="s">
        <v>27</v>
      </c>
      <c r="E45" s="2" t="s">
        <v>62</v>
      </c>
      <c r="F45" s="16" t="s">
        <v>19</v>
      </c>
      <c r="G45" s="19">
        <v>0.70833333333333337</v>
      </c>
      <c r="H45" s="17">
        <v>2</v>
      </c>
      <c r="I45" s="20">
        <v>37</v>
      </c>
    </row>
    <row r="46" spans="1:19" x14ac:dyDescent="0.25">
      <c r="A46" s="1" t="s">
        <v>22</v>
      </c>
      <c r="B46" s="2" t="s">
        <v>54</v>
      </c>
      <c r="C46" s="15"/>
      <c r="D46" s="4" t="s">
        <v>23</v>
      </c>
      <c r="E46" s="17" t="s">
        <v>73</v>
      </c>
      <c r="F46" s="16" t="s">
        <v>19</v>
      </c>
      <c r="G46" s="19">
        <v>0.71527777777777779</v>
      </c>
      <c r="H46" s="17">
        <v>2</v>
      </c>
      <c r="I46" s="20">
        <v>38</v>
      </c>
    </row>
    <row r="47" spans="1:19" x14ac:dyDescent="0.25">
      <c r="A47" s="1" t="s">
        <v>53</v>
      </c>
      <c r="B47" s="2" t="s">
        <v>54</v>
      </c>
      <c r="C47" s="15"/>
      <c r="D47" s="4" t="s">
        <v>52</v>
      </c>
      <c r="E47" s="2" t="s">
        <v>74</v>
      </c>
      <c r="F47" s="16" t="s">
        <v>51</v>
      </c>
      <c r="G47" s="19">
        <v>0.72916666666666663</v>
      </c>
      <c r="H47" s="17">
        <v>2</v>
      </c>
      <c r="I47" s="20">
        <v>39</v>
      </c>
    </row>
    <row r="48" spans="1:19" x14ac:dyDescent="0.25">
      <c r="A48" s="1" t="s">
        <v>28</v>
      </c>
      <c r="B48" s="2" t="s">
        <v>55</v>
      </c>
      <c r="C48" s="15"/>
      <c r="D48" s="4" t="s">
        <v>32</v>
      </c>
      <c r="E48" s="17" t="s">
        <v>72</v>
      </c>
      <c r="F48" s="16" t="s">
        <v>33</v>
      </c>
      <c r="G48" s="19">
        <v>0.73611111111111116</v>
      </c>
      <c r="H48" s="17">
        <v>2</v>
      </c>
      <c r="I48" s="20">
        <v>40</v>
      </c>
    </row>
    <row r="49" spans="1:9" x14ac:dyDescent="0.25">
      <c r="A49" s="1" t="s">
        <v>28</v>
      </c>
      <c r="B49" s="2" t="s">
        <v>55</v>
      </c>
      <c r="C49" s="15"/>
      <c r="D49" s="4" t="s">
        <v>37</v>
      </c>
      <c r="E49" s="17" t="s">
        <v>69</v>
      </c>
      <c r="F49" s="16" t="s">
        <v>31</v>
      </c>
      <c r="G49" s="19">
        <v>0.74305555555555547</v>
      </c>
      <c r="H49" s="17">
        <v>2</v>
      </c>
      <c r="I49" s="20">
        <v>41</v>
      </c>
    </row>
    <row r="50" spans="1:9" x14ac:dyDescent="0.25">
      <c r="A50" s="1" t="s">
        <v>28</v>
      </c>
      <c r="B50" s="2" t="s">
        <v>54</v>
      </c>
      <c r="C50" s="15"/>
      <c r="D50" s="4" t="s">
        <v>32</v>
      </c>
      <c r="E50" s="17" t="s">
        <v>59</v>
      </c>
      <c r="F50" s="16" t="s">
        <v>37</v>
      </c>
      <c r="G50" s="19">
        <v>0.75</v>
      </c>
      <c r="H50" s="17">
        <v>2</v>
      </c>
      <c r="I50" s="20">
        <v>42</v>
      </c>
    </row>
    <row r="51" spans="1:9" x14ac:dyDescent="0.25">
      <c r="A51" s="1" t="s">
        <v>82</v>
      </c>
      <c r="B51" s="2" t="s">
        <v>56</v>
      </c>
      <c r="C51" s="15"/>
      <c r="D51" s="4" t="s">
        <v>52</v>
      </c>
      <c r="E51" s="17" t="s">
        <v>75</v>
      </c>
      <c r="F51" s="16" t="s">
        <v>32</v>
      </c>
      <c r="G51" s="19">
        <v>0.75694444444444453</v>
      </c>
      <c r="H51" s="17">
        <v>2</v>
      </c>
      <c r="I51" s="20">
        <v>43</v>
      </c>
    </row>
    <row r="52" spans="1:9" ht="15.75" thickBot="1" x14ac:dyDescent="0.3">
      <c r="A52" s="9" t="s">
        <v>82</v>
      </c>
      <c r="B52" s="6" t="s">
        <v>54</v>
      </c>
      <c r="C52" s="18"/>
      <c r="D52" s="5" t="s">
        <v>51</v>
      </c>
      <c r="E52" s="22" t="s">
        <v>61</v>
      </c>
      <c r="F52" s="26" t="s">
        <v>37</v>
      </c>
      <c r="G52" s="21">
        <v>0.76388888888888884</v>
      </c>
      <c r="H52" s="22">
        <v>2</v>
      </c>
      <c r="I52" s="23">
        <v>44</v>
      </c>
    </row>
  </sheetData>
  <sheetProtection algorithmName="SHA-512" hashValue="St0Tx0iLXH/A7Wn0fDc8euNOnC3VIAySh4xgLceIoGD67F+QRy+g7iTBKTj6b4mvzJGLrWcb64OJhNP/YVW5NA==" saltValue="uwR7lxrtI/WhUvPIJfWjHg==" spinCount="100000" sheet="1" formatCells="0" formatColumns="0" formatRows="0" insertColumns="0" insertRows="0" insertHyperlinks="0" deleteColumns="0" deleteRows="0" sort="0" autoFilter="0" pivotTables="0"/>
  <autoFilter ref="H1:H39" xr:uid="{3697E91C-BC89-4509-B628-3B5490CC3FCE}"/>
  <mergeCells count="9">
    <mergeCell ref="A1:I2"/>
    <mergeCell ref="K2:S2"/>
    <mergeCell ref="K1:S1"/>
    <mergeCell ref="A41:I42"/>
    <mergeCell ref="K11:S11"/>
    <mergeCell ref="K20:S20"/>
    <mergeCell ref="K21:S21"/>
    <mergeCell ref="K28:S28"/>
    <mergeCell ref="K35:S35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Quadro Competitivo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Teixeira</dc:creator>
  <cp:lastModifiedBy>André Teixeira</cp:lastModifiedBy>
  <cp:lastPrinted>2019-03-31T19:24:30Z</cp:lastPrinted>
  <dcterms:created xsi:type="dcterms:W3CDTF">2018-05-31T15:59:56Z</dcterms:created>
  <dcterms:modified xsi:type="dcterms:W3CDTF">2019-03-31T19:27:09Z</dcterms:modified>
</cp:coreProperties>
</file>